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<sst xmlns="http://schemas.openxmlformats.org/spreadsheetml/2006/main" count="106" uniqueCount="90">
  <si>
    <t>附件4-1：</t>
  </si>
  <si>
    <t>绩效运行监控表</t>
  </si>
  <si>
    <t>（2025年度）</t>
  </si>
  <si>
    <t>项目名称</t>
  </si>
  <si>
    <t>恰尔隆镇麻扎窝孜村、其克尔铁热克村2025年度主导产业新建大棚建设项目</t>
  </si>
  <si>
    <t>项目负责人</t>
  </si>
  <si>
    <t>王龙刚18809089900</t>
  </si>
  <si>
    <t>主管部门</t>
  </si>
  <si>
    <t>阿克陶县农业农村局</t>
  </si>
  <si>
    <t>实施单位</t>
  </si>
  <si>
    <t>阿克陶县恰尔隆镇人民政府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</si>
  <si>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</si>
  <si>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</si>
  <si>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</si>
  <si>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</si>
  <si>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</si>
  <si>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</si>
  <si>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</si>
  <si>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</si>
  <si>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</si>
  <si>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为恰尔隆镇麻扎窝孜村、其克尔铁热克村各新建大棚20座，共40座，每座大棚长90米，宽16米，建筑面积为1440㎡，新建供水管道1400米，新建电力系统1000米，新建变压器1套，相关配套水肥一体机40套、暖风机40套，换填土40座以及其他附属配套设施，预计总投资2000万元。
目标2：该项目由麻扎窝孜村、其克尔铁热克村村集体进行管理运营，本项目完工后，大棚由村集体运营，预计可带动低收入人口就业岗位大于等于7人，带动低收入人群全年总收入大于等于10万元；试种新品种，并向农户进行推广种植，促进本地大棚产业基地实现持续发展壮大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</si>
  <si>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</si>
  <si>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</si>
  <si>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</si>
  <si>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</si>
  <si>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</si>
  <si>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</si>
  <si>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</si>
  <si>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</si>
  <si>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</si>
  <si>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</si>
  <si>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</si>
  <si>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新建大棚数量</t>
  </si>
  <si>
    <t>&gt;=40座</t>
  </si>
  <si>
    <t>40</t>
  </si>
  <si>
    <t>=40</t>
  </si>
  <si>
    <t>新建供水管道长度</t>
  </si>
  <si>
    <t>&gt;=1400米</t>
  </si>
  <si>
    <t>=1400</t>
  </si>
  <si>
    <t>新建电力系统长度</t>
  </si>
  <si>
    <t>&gt;=1000米</t>
  </si>
  <si>
    <t>=1000米</t>
  </si>
  <si>
    <t>新建变压器数量</t>
  </si>
  <si>
    <t>&gt;=1套</t>
  </si>
  <si>
    <t>购置水肥一体机数量</t>
  </si>
  <si>
    <t>&gt;=40套</t>
  </si>
  <si>
    <t>0</t>
  </si>
  <si>
    <t>=40套</t>
  </si>
  <si>
    <t>购置暖风机数量</t>
  </si>
  <si>
    <t>购置换填土数量</t>
  </si>
  <si>
    <t>=32座</t>
  </si>
  <si>
    <t>=40座</t>
  </si>
  <si>
    <t>质量指标</t>
  </si>
  <si>
    <t>项目验收合格率</t>
  </si>
  <si>
    <t>时效指标</t>
  </si>
  <si>
    <t>项目计划开工时间</t>
  </si>
  <si>
    <t>2025年1月</t>
  </si>
  <si>
    <t>2025年4月</t>
  </si>
  <si>
    <t>项目计划完工时间</t>
  </si>
  <si>
    <t>2025年12月</t>
  </si>
  <si>
    <t>未达监控节点</t>
  </si>
  <si>
    <t>2025年10月</t>
  </si>
  <si>
    <t>项目完工及时率</t>
  </si>
  <si>
    <t>=100%</t>
  </si>
  <si>
    <t>成本指标</t>
  </si>
  <si>
    <t>工程建设费用</t>
  </si>
  <si>
    <t>&lt;=1766.87万元</t>
  </si>
  <si>
    <t>1251.73万元</t>
  </si>
  <si>
    <t>&lt;1766.87万元</t>
  </si>
  <si>
    <t>建设工程其他费用</t>
  </si>
  <si>
    <t>&lt;=194.34万元</t>
  </si>
  <si>
    <t>79.72万元</t>
  </si>
  <si>
    <t>&lt;194.34万元</t>
  </si>
  <si>
    <t>预备费</t>
  </si>
  <si>
    <t>&lt;=38.79万元</t>
  </si>
  <si>
    <t>&lt;38.79万元</t>
  </si>
  <si>
    <t>效益指标</t>
  </si>
  <si>
    <t>经济效益指标</t>
  </si>
  <si>
    <t>带动增加低收入人群全年总收入</t>
  </si>
  <si>
    <t>&gt;=10万元</t>
  </si>
  <si>
    <t>=10万元</t>
  </si>
  <si>
    <t>社会效益指标</t>
  </si>
  <si>
    <t>带动低收入人群人口就业数</t>
  </si>
  <si>
    <t>&gt;=7人</t>
  </si>
  <si>
    <t>=7人</t>
  </si>
  <si>
    <t>满意度指标</t>
  </si>
  <si>
    <t>服务对象满意度指标</t>
  </si>
  <si>
    <t>受益群众满意度</t>
  </si>
  <si>
    <t>&gt;=95%</t>
  </si>
  <si>
    <t>受益低收入人群满意度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</si>
</sst>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9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 indent="1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 indent="1"/>
    </xf>
    <xf numFmtId="0" fontId="4" fillId="0" borderId="10" xfId="0" applyFont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 indent="2"/>
    </xf>
    <xf numFmtId="0" fontId="4" fillId="0" borderId="9" xfId="0" applyFont="1" applyBorder="1" applyAlignment="1">
      <alignment horizontal="left" vertical="center" wrapText="1" indent="2"/>
    </xf>
    <xf numFmtId="0" fontId="4" fillId="0" borderId="10" xfId="0" applyFont="1" applyBorder="1" applyAlignment="1">
      <alignment horizontal="left" vertical="center" wrapText="1" indent="2"/>
    </xf>
    <xf numFmtId="0" fontId="4" fillId="0" borderId="8" xfId="0" applyFont="1" applyBorder="1" applyAlignment="1">
      <alignment horizontal="left" vertical="center" wrapText="1" indent="4"/>
    </xf>
    <xf numFmtId="0" fontId="4" fillId="0" borderId="9" xfId="0" applyFont="1" applyBorder="1" applyAlignment="1">
      <alignment horizontal="left" vertical="center" wrapText="1" indent="4"/>
    </xf>
    <xf numFmtId="0" fontId="4" fillId="0" borderId="10" xfId="0" applyFont="1" applyBorder="1" applyAlignment="1">
      <alignment horizontal="left" vertical="center" wrapText="1" indent="4"/>
    </xf>
    <xf numFmtId="0" fontId="1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9" fontId="7" fillId="0" borderId="7" xfId="0" applyNumberFormat="1" applyFont="1" applyFill="1" applyBorder="1" applyAlignment="1">
      <alignment horizontal="center" vertical="center" wrapText="1"/>
    </xf>
    <xf numFmtId="9" fontId="8" fillId="0" borderId="12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9" fillId="0" borderId="12" xfId="49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9" fontId="8" fillId="0" borderId="7" xfId="49" applyNumberFormat="1" applyFont="1" applyFill="1" applyBorder="1" applyAlignment="1">
      <alignment horizontal="center" vertical="center" wrapText="1"/>
    </xf>
    <xf numFmtId="176" fontId="7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9" fontId="7" fillId="0" borderId="7" xfId="49" applyNumberFormat="1" applyFont="1" applyFill="1" applyBorder="1" applyAlignment="1">
      <alignment horizontal="center" vertical="center" wrapText="1"/>
    </xf>
    <xf numFmtId="10" fontId="5" fillId="0" borderId="12" xfId="0" applyNumberFormat="1" applyFont="1" applyFill="1" applyBorder="1" applyAlignment="1">
      <alignment horizontal="center" vertical="center"/>
    </xf>
    <xf numFmtId="0" fontId="8" fillId="0" borderId="12" xfId="49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8" fillId="0" borderId="12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zoomScale="85" zoomScaleNormal="85" workbookViewId="0">
      <selection activeCell="G28" sqref="G28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2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s="1" customFormat="1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40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2000</v>
      </c>
      <c r="I8" s="19">
        <v>1331.45</v>
      </c>
      <c r="J8" s="20">
        <f>I8/H8</f>
        <v>0.665725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2000</v>
      </c>
      <c r="I9" s="19">
        <v>1331.45</v>
      </c>
      <c r="J9" s="20">
        <f>I9/H9</f>
        <v>0.665725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27">
        <v>0</v>
      </c>
      <c r="I10" s="27">
        <v>0</v>
      </c>
      <c r="J10" s="28">
        <v>0</v>
      </c>
    </row>
    <row r="11" ht="23.25" customHeight="1" spans="1:10">
      <c r="A11" s="29" t="s">
        <v>19</v>
      </c>
      <c r="B11" s="30" t="s">
        <v>20</v>
      </c>
      <c r="C11" s="31"/>
      <c r="D11" s="32"/>
      <c r="E11" s="31"/>
      <c r="F11" s="31"/>
      <c r="G11" s="31"/>
      <c r="H11" s="31"/>
      <c r="I11" s="31"/>
      <c r="J11" s="33"/>
    </row>
    <row r="12" ht="80" customHeight="1" spans="1:10">
      <c r="A12" s="34"/>
      <c r="B12" s="35"/>
      <c r="C12" s="36"/>
      <c r="D12" s="37"/>
      <c r="E12" s="36"/>
      <c r="F12" s="36"/>
      <c r="G12" s="36"/>
      <c r="H12" s="36"/>
      <c r="I12" s="36"/>
      <c r="J12" s="38"/>
    </row>
    <row r="13" ht="40.5" customHeight="1" spans="1:10">
      <c r="A13" s="29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33" customHeight="1" spans="1:10">
      <c r="A14" s="34"/>
      <c r="B14" s="39" t="s">
        <v>30</v>
      </c>
      <c r="C14" s="39" t="s">
        <v>31</v>
      </c>
      <c r="D14" s="40" t="s">
        <v>32</v>
      </c>
      <c r="E14" s="41" t="s">
        <v>33</v>
      </c>
      <c r="F14" s="42" t="s">
        <v>34</v>
      </c>
      <c r="G14" s="42" t="s">
        <v>35</v>
      </c>
      <c r="H14" s="43"/>
      <c r="I14" s="43"/>
      <c r="J14" s="39"/>
    </row>
    <row r="15" ht="33" customHeight="1" spans="1:10">
      <c r="A15" s="34"/>
      <c r="B15" s="39"/>
      <c r="C15" s="39"/>
      <c r="D15" s="40" t="s">
        <v>36</v>
      </c>
      <c r="E15" s="41" t="s">
        <v>37</v>
      </c>
      <c r="F15" s="42" t="s">
        <v>38</v>
      </c>
      <c r="G15" s="42" t="s">
        <v>38</v>
      </c>
      <c r="H15" s="43"/>
      <c r="I15" s="43"/>
      <c r="J15" s="39"/>
    </row>
    <row r="16" ht="33" customHeight="1" spans="1:10">
      <c r="A16" s="34"/>
      <c r="B16" s="39"/>
      <c r="C16" s="39"/>
      <c r="D16" s="40" t="s">
        <v>39</v>
      </c>
      <c r="E16" s="41" t="s">
        <v>40</v>
      </c>
      <c r="F16" s="44" t="s">
        <v>41</v>
      </c>
      <c r="G16" s="44" t="s">
        <v>41</v>
      </c>
      <c r="H16" s="12"/>
      <c r="I16" s="14"/>
      <c r="J16" s="45"/>
    </row>
    <row r="17" ht="33" customHeight="1" spans="1:10">
      <c r="A17" s="34"/>
      <c r="B17" s="39"/>
      <c r="C17" s="39"/>
      <c r="D17" s="40" t="s">
        <v>42</v>
      </c>
      <c r="E17" s="41" t="s">
        <v>43</v>
      </c>
      <c r="F17" s="44" t="s">
        <v>41</v>
      </c>
      <c r="G17" s="44" t="s">
        <v>41</v>
      </c>
      <c r="H17" s="12"/>
      <c r="I17" s="14"/>
      <c r="J17" s="45"/>
    </row>
    <row r="18" ht="33" customHeight="1" spans="1:10">
      <c r="A18" s="34"/>
      <c r="B18" s="39"/>
      <c r="C18" s="39"/>
      <c r="D18" s="40" t="s">
        <v>44</v>
      </c>
      <c r="E18" s="41" t="s">
        <v>45</v>
      </c>
      <c r="F18" s="44" t="s">
        <v>46</v>
      </c>
      <c r="G18" s="44" t="s">
        <v>47</v>
      </c>
      <c r="H18" s="12"/>
      <c r="I18" s="14"/>
      <c r="J18" s="45"/>
    </row>
    <row r="19" ht="33" customHeight="1" spans="1:10">
      <c r="A19" s="34"/>
      <c r="B19" s="39"/>
      <c r="C19" s="39"/>
      <c r="D19" s="40" t="s">
        <v>48</v>
      </c>
      <c r="E19" s="41" t="s">
        <v>45</v>
      </c>
      <c r="F19" s="44" t="s">
        <v>46</v>
      </c>
      <c r="G19" s="44" t="s">
        <v>47</v>
      </c>
      <c r="H19" s="12"/>
      <c r="I19" s="14"/>
      <c r="J19" s="45"/>
    </row>
    <row r="20" ht="33" customHeight="1" spans="1:10">
      <c r="A20" s="34"/>
      <c r="B20" s="39"/>
      <c r="C20" s="39"/>
      <c r="D20" s="40" t="s">
        <v>49</v>
      </c>
      <c r="E20" s="41" t="s">
        <v>33</v>
      </c>
      <c r="F20" s="44" t="s">
        <v>50</v>
      </c>
      <c r="G20" s="44" t="s">
        <v>51</v>
      </c>
      <c r="H20" s="12"/>
      <c r="I20" s="14"/>
      <c r="J20" s="45"/>
    </row>
    <row r="21" ht="33" customHeight="1" spans="1:10">
      <c r="A21" s="34"/>
      <c r="B21" s="46"/>
      <c r="C21" s="39" t="s">
        <v>52</v>
      </c>
      <c r="D21" s="47" t="s">
        <v>53</v>
      </c>
      <c r="E21" s="48">
        <v>1</v>
      </c>
      <c r="F21" s="49">
        <v>0</v>
      </c>
      <c r="G21" s="49">
        <v>1</v>
      </c>
      <c r="H21" s="50"/>
      <c r="I21" s="51"/>
      <c r="J21" s="52"/>
    </row>
    <row r="22" ht="33" customHeight="1" spans="1:10">
      <c r="A22" s="34"/>
      <c r="B22" s="46"/>
      <c r="C22" s="39" t="s">
        <v>54</v>
      </c>
      <c r="D22" s="47" t="s">
        <v>55</v>
      </c>
      <c r="E22" s="53" t="s">
        <v>56</v>
      </c>
      <c r="F22" s="53" t="s">
        <v>57</v>
      </c>
      <c r="G22" s="53" t="s">
        <v>57</v>
      </c>
      <c r="H22" s="50"/>
      <c r="I22" s="51"/>
      <c r="J22" s="39"/>
    </row>
    <row r="23" ht="33" customHeight="1" spans="1:10">
      <c r="A23" s="34"/>
      <c r="B23" s="46"/>
      <c r="C23" s="46"/>
      <c r="D23" s="47" t="s">
        <v>58</v>
      </c>
      <c r="E23" s="53" t="s">
        <v>59</v>
      </c>
      <c r="F23" s="54" t="s">
        <v>60</v>
      </c>
      <c r="G23" s="53" t="s">
        <v>61</v>
      </c>
      <c r="H23" s="50"/>
      <c r="I23" s="51"/>
      <c r="J23" s="39"/>
    </row>
    <row r="24" ht="33" customHeight="1" spans="1:10">
      <c r="A24" s="34"/>
      <c r="B24" s="46"/>
      <c r="C24" s="46"/>
      <c r="D24" s="47" t="s">
        <v>62</v>
      </c>
      <c r="E24" s="41" t="s">
        <v>63</v>
      </c>
      <c r="F24" s="54" t="s">
        <v>60</v>
      </c>
      <c r="G24" s="41" t="s">
        <v>63</v>
      </c>
      <c r="H24" s="50"/>
      <c r="I24" s="51"/>
      <c r="J24" s="39"/>
    </row>
    <row r="25" ht="33" customHeight="1" spans="1:10">
      <c r="A25" s="34"/>
      <c r="B25" s="46"/>
      <c r="C25" s="39" t="s">
        <v>64</v>
      </c>
      <c r="D25" s="47" t="s">
        <v>65</v>
      </c>
      <c r="E25" s="55" t="s">
        <v>66</v>
      </c>
      <c r="F25" s="19" t="s">
        <v>67</v>
      </c>
      <c r="G25" s="55" t="s">
        <v>68</v>
      </c>
      <c r="H25" s="50"/>
      <c r="I25" s="51"/>
      <c r="J25" s="39"/>
    </row>
    <row r="26" ht="33" customHeight="1" spans="1:10">
      <c r="A26" s="34"/>
      <c r="B26" s="46"/>
      <c r="C26" s="39"/>
      <c r="D26" s="47" t="s">
        <v>69</v>
      </c>
      <c r="E26" s="56" t="s">
        <v>70</v>
      </c>
      <c r="F26" s="19" t="s">
        <v>71</v>
      </c>
      <c r="G26" s="56" t="s">
        <v>72</v>
      </c>
      <c r="H26" s="50"/>
      <c r="I26" s="51"/>
      <c r="J26" s="39"/>
    </row>
    <row r="27" ht="33" customHeight="1" spans="1:10">
      <c r="A27" s="34"/>
      <c r="B27" s="46"/>
      <c r="C27" s="46"/>
      <c r="D27" s="47" t="s">
        <v>73</v>
      </c>
      <c r="E27" s="56" t="s">
        <v>74</v>
      </c>
      <c r="F27" s="57">
        <v>0</v>
      </c>
      <c r="G27" s="56" t="s">
        <v>75</v>
      </c>
      <c r="H27" s="50"/>
      <c r="I27" s="51"/>
      <c r="J27" s="39"/>
    </row>
    <row r="28" ht="33" customHeight="1" spans="1:10">
      <c r="A28" s="34"/>
      <c r="B28" s="46" t="s">
        <v>76</v>
      </c>
      <c r="C28" s="40" t="s">
        <v>77</v>
      </c>
      <c r="D28" s="47" t="s">
        <v>78</v>
      </c>
      <c r="E28" s="56" t="s">
        <v>79</v>
      </c>
      <c r="F28" s="58" t="s">
        <v>60</v>
      </c>
      <c r="G28" s="56" t="s">
        <v>80</v>
      </c>
      <c r="H28" s="59"/>
      <c r="I28" s="43"/>
      <c r="J28" s="39"/>
    </row>
    <row r="29" ht="33" customHeight="1" spans="1:10">
      <c r="A29" s="34"/>
      <c r="B29" s="39"/>
      <c r="C29" s="60" t="s">
        <v>81</v>
      </c>
      <c r="D29" s="47" t="s">
        <v>82</v>
      </c>
      <c r="E29" s="61" t="s">
        <v>83</v>
      </c>
      <c r="F29" s="62" t="s">
        <v>60</v>
      </c>
      <c r="G29" s="69" t="s">
        <v>84</v>
      </c>
      <c r="H29" s="50"/>
      <c r="I29" s="51"/>
      <c r="J29" s="64"/>
    </row>
    <row r="30" ht="33" customHeight="1" spans="1:10">
      <c r="A30" s="34"/>
      <c r="B30" s="39" t="s">
        <v>85</v>
      </c>
      <c r="C30" s="39" t="s">
        <v>86</v>
      </c>
      <c r="D30" s="47" t="s">
        <v>87</v>
      </c>
      <c r="E30" s="61" t="s">
        <v>88</v>
      </c>
      <c r="F30" s="61" t="s">
        <v>60</v>
      </c>
      <c r="G30" s="61">
        <f>95%</f>
        <v>0.95</v>
      </c>
      <c r="H30" s="65"/>
      <c r="I30" s="66"/>
      <c r="J30" s="67"/>
    </row>
    <row r="31" ht="33" customHeight="1" spans="1:10">
      <c r="A31" s="34"/>
      <c r="B31" s="39"/>
      <c r="C31" s="39"/>
      <c r="D31" s="47" t="s">
        <v>89</v>
      </c>
      <c r="E31" s="61" t="s">
        <v>88</v>
      </c>
      <c r="F31" s="61" t="s">
        <v>60</v>
      </c>
      <c r="G31" s="61">
        <f>95%</f>
        <v>0.95</v>
      </c>
      <c r="H31" s="19"/>
      <c r="I31" s="19"/>
      <c r="J31" s="68"/>
    </row>
    <row r="32" ht="14.25" customHeight="1" spans="1:10">
      <c r="A32" s="2"/>
      <c r="B32" s="2"/>
      <c r="C32" s="2"/>
      <c r="E32" s="2"/>
    </row>
    <row r="33" ht="14.25" customHeight="1"/>
  </sheetData>
  <mergeCells count="43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7:I27"/>
    <mergeCell ref="H28:I28"/>
    <mergeCell ref="H29:I29"/>
    <mergeCell ref="H30:I30"/>
    <mergeCell ref="H31:I31"/>
    <mergeCell ref="A32:E32"/>
    <mergeCell ref="A11:A12"/>
    <mergeCell ref="A13:A31"/>
    <mergeCell ref="B14:B27"/>
    <mergeCell ref="B28:B29"/>
    <mergeCell ref="B30:B31"/>
    <mergeCell ref="C14:C20"/>
    <mergeCell ref="C22:C24"/>
    <mergeCell ref="C25:C27"/>
    <mergeCell ref="C30:C31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2025-12-04T11:29:50Z</dcterms:created>
  <dcterms:modified xsi:type="dcterms:W3CDTF">2025-12-04T11:29:50Z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E5C31F3CEE3249F4BD1FD617C06E8D95_11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